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0" i="1" l="1"/>
  <c r="D21" i="1"/>
  <c r="D15" i="1"/>
  <c r="D14" i="1"/>
  <c r="D12" i="1" s="1"/>
</calcChain>
</file>

<file path=xl/sharedStrings.xml><?xml version="1.0" encoding="utf-8"?>
<sst xmlns="http://schemas.openxmlformats.org/spreadsheetml/2006/main" count="280" uniqueCount="176">
  <si>
    <t>СМОРОДИНА  дом 24</t>
  </si>
  <si>
    <t>Отчет об исполнении Управляющей организацией договора управления за 2018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</si>
  <si>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</si>
  <si>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</si>
  <si>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</si>
  <si>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</si>
  <si>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</si>
  <si>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</si>
  <si>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</si>
  <si>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</si>
  <si>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</si>
  <si>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</si>
  <si>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</si>
  <si>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</si>
  <si>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</si>
  <si>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</si>
  <si>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</si>
  <si>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</si>
  <si>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</si>
  <si>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</si>
  <si>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</si>
  <si>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</si>
  <si>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</si>
  <si>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</si>
  <si>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</si>
  <si>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</si>
  <si>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</si>
  <si>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</si>
  <si>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</si>
  <si>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</si>
  <si>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</si>
  <si>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</si>
  <si>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</si>
  <si>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</si>
  <si>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</si>
  <si>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</si>
  <si>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</si>
  <si>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</si>
  <si>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</si>
  <si>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</si>
  <si>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</si>
  <si>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</si>
  <si>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</si>
  <si>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</si>
  <si>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</si>
  <si>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</si>
  <si>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</si>
  <si>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r>
      <t xml:space="preserve">Содержание общего имущества дома </t>
    </r>
    <r>
      <rPr>
        <sz val="11"/>
        <color indexed="8"/>
        <rFont val="Arial"/>
        <family val="2"/>
        <charset val="204"/>
      </rPr>
      <t>(Январь-сентябрь)</t>
    </r>
  </si>
  <si>
    <t>руб.</t>
  </si>
  <si>
    <t>ООО "Компаньон"</t>
  </si>
  <si>
    <t>ИНН 4826111061</t>
  </si>
  <si>
    <t>согласно Правил и норм</t>
  </si>
  <si>
    <r>
      <t xml:space="preserve">Содержание общего имущества дома </t>
    </r>
    <r>
      <rPr>
        <sz val="11"/>
        <color indexed="8"/>
        <rFont val="Arial"/>
        <family val="2"/>
        <charset val="204"/>
      </rPr>
      <t>(Октябрь-декабрь)</t>
    </r>
  </si>
  <si>
    <t>ИП Крысанов А.В.</t>
  </si>
  <si>
    <t>ИНН 482306862327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</si>
  <si>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</si>
  <si>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</si>
  <si>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</si>
  <si>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</si>
  <si>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</si>
  <si>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лестничных клеток</t>
  </si>
  <si>
    <t>по графику</t>
  </si>
  <si>
    <t>Уборка дворовой территории</t>
  </si>
  <si>
    <r>
      <t xml:space="preserve">Вывоз крупно-габаритного мусора </t>
    </r>
    <r>
      <rPr>
        <sz val="11"/>
        <color indexed="8"/>
        <rFont val="Arial"/>
        <family val="2"/>
        <charset val="204"/>
      </rPr>
      <t>(Январь-июнь)</t>
    </r>
  </si>
  <si>
    <t>круглосуточно</t>
  </si>
  <si>
    <t>Санитарное содержание мусоропроводов</t>
  </si>
  <si>
    <t>6 раз в неделю</t>
  </si>
  <si>
    <t>Комплексное обслуживание лифтов</t>
  </si>
  <si>
    <t>ООО "Лифтремонт"</t>
  </si>
  <si>
    <t>ИНН 4825063351</t>
  </si>
  <si>
    <t xml:space="preserve">Аварийно-диспетчерское обслуживание </t>
  </si>
  <si>
    <t xml:space="preserve"> ООО "ГАС"</t>
  </si>
  <si>
    <t>ИНН 4823072907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</si>
  <si>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</si>
  <si>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</si>
  <si>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</si>
  <si>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</si>
  <si>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</si>
  <si>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</si>
  <si>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</si>
  <si>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</si>
  <si>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</si>
  <si>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</si>
  <si>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</si>
  <si>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</si>
  <si>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</si>
  <si>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Экспертиза лифтового оборудования</t>
  </si>
  <si>
    <t>ООО ИЦ "Лифт-Эксперт"</t>
  </si>
  <si>
    <t>ИНН 4824060020</t>
  </si>
  <si>
    <t>Страхование лифтов</t>
  </si>
  <si>
    <t xml:space="preserve"> ПАО САК "Энергогарант"Липецкое отделение №2</t>
  </si>
  <si>
    <t>ИНН 7705041231</t>
  </si>
  <si>
    <t>по окончании предыдущего срока страхования</t>
  </si>
  <si>
    <r>
      <t xml:space="preserve">Вывоз и утилизация ТБО     </t>
    </r>
    <r>
      <rPr>
        <sz val="11"/>
        <color indexed="8"/>
        <rFont val="Arial"/>
        <family val="2"/>
        <charset val="204"/>
      </rPr>
      <t>(Январь-июнь)</t>
    </r>
  </si>
  <si>
    <t>ЗАО "ЭкоПром-Липецк"</t>
  </si>
  <si>
    <t>ИНН 4825037859</t>
  </si>
  <si>
    <t>ежедневно</t>
  </si>
  <si>
    <t>Текущий ремонт общего имущества МКД</t>
  </si>
  <si>
    <t>ООО "Компаньон" (Январь-сентябрь)</t>
  </si>
  <si>
    <t xml:space="preserve">Текущий ремонт общего имущества МКД </t>
  </si>
  <si>
    <t>ИП Крысанов А.В.(Октябрь-декабрь)</t>
  </si>
  <si>
    <t>Модернизация контейнерных площадок</t>
  </si>
  <si>
    <t>ООО "Дариус"</t>
  </si>
  <si>
    <t>ИНН 4826104265</t>
  </si>
  <si>
    <t>Май -  июль 2018, согласно договора</t>
  </si>
  <si>
    <t>Текущий ремонт общедомовых сетей электроснабжения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</si>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</sst>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7" fillId="2" borderId="23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7" fillId="0" borderId="30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164" fontId="5" fillId="0" borderId="39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abSelected="1" workbookViewId="0">
      <selection sqref="A1:XFD1048576"/>
    </sheetView>
  </sheetViews>
  <sheetFormatPr defaultColWidth="9.109375" defaultRowHeight="14.4" x14ac:dyDescent="0.3"/>
  <cols>
    <col min="1" max="1" width="6.33203125" customWidth="1"/>
    <col min="2" max="2" width="64" customWidth="1"/>
    <col min="3" max="3" width="6.6640625" customWidth="1"/>
    <col min="4" max="4" width="14.664062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7" customHeight="1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s="8" customFormat="1" ht="12" customHeight="1" thickBot="1" x14ac:dyDescent="0.3">
      <c r="A4" s="5" t="s">
        <v>6</v>
      </c>
      <c r="B4" s="6" t="s">
        <v>7</v>
      </c>
      <c r="C4" s="6" t="s">
        <v>8</v>
      </c>
      <c r="D4" s="7">
        <v>43539</v>
      </c>
    </row>
    <row r="5" spans="1:4" s="8" customFormat="1" ht="12" customHeight="1" thickBot="1" x14ac:dyDescent="0.3">
      <c r="A5" s="5" t="s">
        <v>9</v>
      </c>
      <c r="B5" s="6" t="s">
        <v>10</v>
      </c>
      <c r="C5" s="6" t="s">
        <v>8</v>
      </c>
      <c r="D5" s="7">
        <v>43101</v>
      </c>
    </row>
    <row r="6" spans="1:4" s="8" customFormat="1" ht="12" customHeight="1" thickBot="1" x14ac:dyDescent="0.3">
      <c r="A6" s="5" t="s">
        <v>11</v>
      </c>
      <c r="B6" s="6" t="s">
        <v>12</v>
      </c>
      <c r="C6" s="6" t="s">
        <v>8</v>
      </c>
      <c r="D6" s="7">
        <v>43465</v>
      </c>
    </row>
    <row r="7" spans="1:4" ht="28.5" customHeight="1" thickBot="1" x14ac:dyDescent="0.35">
      <c r="A7" s="9" t="s">
        <v>13</v>
      </c>
      <c r="B7" s="10"/>
      <c r="C7" s="10"/>
      <c r="D7" s="11"/>
    </row>
    <row r="8" spans="1:4" ht="12.75" customHeight="1" thickBot="1" x14ac:dyDescent="0.35">
      <c r="A8" s="5" t="s">
        <v>14</v>
      </c>
      <c r="B8" s="6" t="s">
        <v>15</v>
      </c>
      <c r="C8" s="6" t="s">
        <v>16</v>
      </c>
      <c r="D8" s="12"/>
    </row>
    <row r="9" spans="1:4" ht="12.75" customHeight="1" thickBot="1" x14ac:dyDescent="0.35">
      <c r="A9" s="5" t="s">
        <v>17</v>
      </c>
      <c r="B9" s="6" t="s">
        <v>18</v>
      </c>
      <c r="C9" s="6" t="s">
        <v>16</v>
      </c>
      <c r="D9" s="13"/>
    </row>
    <row r="10" spans="1:4" ht="12.75" customHeight="1" thickBot="1" x14ac:dyDescent="0.35">
      <c r="A10" s="5" t="s">
        <v>19</v>
      </c>
      <c r="B10" s="6" t="s">
        <v>20</v>
      </c>
      <c r="C10" s="6" t="s">
        <v>16</v>
      </c>
      <c r="D10" s="13">
        <v>969535.83</v>
      </c>
    </row>
    <row r="11" spans="1:4" ht="12.75" customHeight="1" thickBot="1" x14ac:dyDescent="0.35">
      <c r="A11" s="5" t="s">
        <v>21</v>
      </c>
      <c r="B11" s="6" t="s">
        <v>22</v>
      </c>
      <c r="C11" s="6" t="s">
        <v>16</v>
      </c>
      <c r="D11" s="12">
        <v>4161447.25</v>
      </c>
    </row>
    <row r="12" spans="1:4" ht="12.75" customHeight="1" thickBot="1" x14ac:dyDescent="0.35">
      <c r="A12" s="5" t="s">
        <v>23</v>
      </c>
      <c r="B12" s="6" t="s">
        <v>24</v>
      </c>
      <c r="C12" s="6" t="s">
        <v>16</v>
      </c>
      <c r="D12" s="13">
        <f>D11-D13-D14</f>
        <v>2990033.1334914616</v>
      </c>
    </row>
    <row r="13" spans="1:4" ht="12.75" customHeight="1" thickBot="1" x14ac:dyDescent="0.35">
      <c r="A13" s="5" t="s">
        <v>25</v>
      </c>
      <c r="B13" s="6" t="s">
        <v>26</v>
      </c>
      <c r="C13" s="6" t="s">
        <v>16</v>
      </c>
      <c r="D13" s="13">
        <v>779683.26</v>
      </c>
    </row>
    <row r="14" spans="1:4" ht="12.75" customHeight="1" thickBot="1" x14ac:dyDescent="0.35">
      <c r="A14" s="5" t="s">
        <v>27</v>
      </c>
      <c r="B14" s="6" t="s">
        <v>28</v>
      </c>
      <c r="C14" s="6" t="s">
        <v>16</v>
      </c>
      <c r="D14" s="13">
        <f>D112+D116</f>
        <v>391730.85650853865</v>
      </c>
    </row>
    <row r="15" spans="1:4" ht="12.75" customHeight="1" thickBot="1" x14ac:dyDescent="0.35">
      <c r="A15" s="5">
        <v>11</v>
      </c>
      <c r="B15" s="6" t="s">
        <v>29</v>
      </c>
      <c r="C15" s="6" t="s">
        <v>16</v>
      </c>
      <c r="D15" s="12">
        <f>D16+D17+D18+D19+D20</f>
        <v>4112828.51</v>
      </c>
    </row>
    <row r="16" spans="1:4" ht="12.75" customHeight="1" thickBot="1" x14ac:dyDescent="0.35">
      <c r="A16" s="5" t="s">
        <v>30</v>
      </c>
      <c r="B16" s="6" t="s">
        <v>31</v>
      </c>
      <c r="C16" s="6" t="s">
        <v>16</v>
      </c>
      <c r="D16" s="13">
        <v>4004899.35</v>
      </c>
    </row>
    <row r="17" spans="1:4" ht="12.75" customHeight="1" thickBot="1" x14ac:dyDescent="0.35">
      <c r="A17" s="5" t="s">
        <v>32</v>
      </c>
      <c r="B17" s="6" t="s">
        <v>33</v>
      </c>
      <c r="C17" s="6" t="s">
        <v>16</v>
      </c>
      <c r="D17" s="13">
        <v>0</v>
      </c>
    </row>
    <row r="18" spans="1:4" ht="12.75" customHeight="1" thickBot="1" x14ac:dyDescent="0.35">
      <c r="A18" s="5" t="s">
        <v>34</v>
      </c>
      <c r="B18" s="6" t="s">
        <v>35</v>
      </c>
      <c r="C18" s="6" t="s">
        <v>16</v>
      </c>
      <c r="D18" s="13">
        <v>30494.05</v>
      </c>
    </row>
    <row r="19" spans="1:4" ht="12.75" customHeight="1" thickBot="1" x14ac:dyDescent="0.35">
      <c r="A19" s="5" t="s">
        <v>36</v>
      </c>
      <c r="B19" s="6" t="s">
        <v>37</v>
      </c>
      <c r="C19" s="6" t="s">
        <v>16</v>
      </c>
      <c r="D19" s="13">
        <v>77435.11</v>
      </c>
    </row>
    <row r="20" spans="1:4" ht="12.75" customHeight="1" thickBot="1" x14ac:dyDescent="0.35">
      <c r="A20" s="5" t="s">
        <v>38</v>
      </c>
      <c r="B20" s="6" t="s">
        <v>39</v>
      </c>
      <c r="C20" s="6" t="s">
        <v>16</v>
      </c>
      <c r="D20" s="13">
        <v>0</v>
      </c>
    </row>
    <row r="21" spans="1:4" ht="12.75" customHeight="1" thickBot="1" x14ac:dyDescent="0.35">
      <c r="A21" s="5" t="s">
        <v>40</v>
      </c>
      <c r="B21" s="6" t="s">
        <v>41</v>
      </c>
      <c r="C21" s="6" t="s">
        <v>16</v>
      </c>
      <c r="D21" s="12">
        <f>D8+D15</f>
        <v>4112828.51</v>
      </c>
    </row>
    <row r="22" spans="1:4" ht="12.75" customHeight="1" thickBot="1" x14ac:dyDescent="0.35">
      <c r="A22" s="5" t="s">
        <v>42</v>
      </c>
      <c r="B22" s="6" t="s">
        <v>43</v>
      </c>
      <c r="C22" s="6" t="s">
        <v>16</v>
      </c>
      <c r="D22" s="13"/>
    </row>
    <row r="23" spans="1:4" ht="12.75" customHeight="1" thickBot="1" x14ac:dyDescent="0.35">
      <c r="A23" s="5" t="s">
        <v>44</v>
      </c>
      <c r="B23" s="6" t="s">
        <v>18</v>
      </c>
      <c r="C23" s="6" t="s">
        <v>16</v>
      </c>
      <c r="D23" s="13"/>
    </row>
    <row r="24" spans="1:4" ht="12.75" customHeight="1" thickBot="1" x14ac:dyDescent="0.35">
      <c r="A24" s="5" t="s">
        <v>45</v>
      </c>
      <c r="B24" s="6" t="s">
        <v>20</v>
      </c>
      <c r="C24" s="6" t="s">
        <v>16</v>
      </c>
      <c r="D24" s="13">
        <v>1019902.8</v>
      </c>
    </row>
    <row r="25" spans="1:4" ht="30.75" customHeight="1" thickBot="1" x14ac:dyDescent="0.35">
      <c r="A25" s="14" t="s">
        <v>46</v>
      </c>
      <c r="B25" s="15"/>
      <c r="C25" s="15"/>
      <c r="D25" s="16"/>
    </row>
    <row r="26" spans="1:4" ht="14.25" customHeight="1" x14ac:dyDescent="0.3">
      <c r="A26" s="17"/>
      <c r="B26" s="18" t="s">
        <v>47</v>
      </c>
      <c r="C26" s="19" t="s">
        <v>48</v>
      </c>
      <c r="D26" s="20">
        <v>283570.68929237092</v>
      </c>
    </row>
    <row r="27" spans="1:4" ht="14.25" customHeight="1" x14ac:dyDescent="0.3">
      <c r="A27" s="21"/>
      <c r="B27" s="22" t="s">
        <v>49</v>
      </c>
      <c r="C27" s="23"/>
      <c r="D27" s="24"/>
    </row>
    <row r="28" spans="1:4" ht="14.25" customHeight="1" x14ac:dyDescent="0.3">
      <c r="A28" s="21"/>
      <c r="B28" s="22" t="s">
        <v>50</v>
      </c>
      <c r="C28" s="25"/>
      <c r="D28" s="24"/>
    </row>
    <row r="29" spans="1:4" ht="14.25" customHeight="1" thickBot="1" x14ac:dyDescent="0.35">
      <c r="A29" s="26"/>
      <c r="B29" s="27" t="s">
        <v>51</v>
      </c>
      <c r="C29" s="25"/>
      <c r="D29" s="28"/>
    </row>
    <row r="30" spans="1:4" ht="14.25" customHeight="1" x14ac:dyDescent="0.3">
      <c r="A30" s="17"/>
      <c r="B30" s="18" t="s">
        <v>52</v>
      </c>
      <c r="C30" s="19" t="s">
        <v>48</v>
      </c>
      <c r="D30" s="29">
        <v>133267.54</v>
      </c>
    </row>
    <row r="31" spans="1:4" ht="14.25" customHeight="1" x14ac:dyDescent="0.3">
      <c r="A31" s="21"/>
      <c r="B31" s="22" t="s">
        <v>53</v>
      </c>
      <c r="C31" s="30"/>
      <c r="D31" s="31"/>
    </row>
    <row r="32" spans="1:4" ht="14.25" customHeight="1" x14ac:dyDescent="0.3">
      <c r="A32" s="21"/>
      <c r="B32" s="32" t="s">
        <v>54</v>
      </c>
      <c r="C32" s="30"/>
      <c r="D32" s="31"/>
    </row>
    <row r="33" spans="1:4" ht="14.25" customHeight="1" thickBot="1" x14ac:dyDescent="0.35">
      <c r="A33" s="26"/>
      <c r="B33" s="27" t="s">
        <v>51</v>
      </c>
      <c r="C33" s="33"/>
      <c r="D33" s="34"/>
    </row>
    <row r="34" spans="1:4" ht="27.6" x14ac:dyDescent="0.3">
      <c r="A34" s="21"/>
      <c r="B34" s="35" t="s">
        <v>55</v>
      </c>
      <c r="C34" s="36" t="s">
        <v>48</v>
      </c>
      <c r="D34" s="37">
        <v>22055.497999999996</v>
      </c>
    </row>
    <row r="35" spans="1:4" ht="12.75" customHeight="1" x14ac:dyDescent="0.3">
      <c r="A35" s="21"/>
      <c r="B35" s="22" t="s">
        <v>56</v>
      </c>
      <c r="C35" s="38"/>
      <c r="D35" s="39"/>
    </row>
    <row r="36" spans="1:4" ht="12.75" customHeight="1" x14ac:dyDescent="0.3">
      <c r="A36" s="21"/>
      <c r="B36" s="22" t="s">
        <v>57</v>
      </c>
      <c r="C36" s="40"/>
      <c r="D36" s="41"/>
    </row>
    <row r="37" spans="1:4" ht="12.75" customHeight="1" thickBot="1" x14ac:dyDescent="0.35">
      <c r="A37" s="26"/>
      <c r="B37" s="27" t="s">
        <v>51</v>
      </c>
      <c r="C37" s="42"/>
      <c r="D37" s="43"/>
    </row>
    <row r="38" spans="1:4" ht="27.6" x14ac:dyDescent="0.3">
      <c r="A38" s="44"/>
      <c r="B38" s="45" t="s">
        <v>58</v>
      </c>
      <c r="C38" s="46" t="s">
        <v>48</v>
      </c>
      <c r="D38" s="47">
        <v>66219.994432702821</v>
      </c>
    </row>
    <row r="39" spans="1:4" ht="13.5" customHeight="1" x14ac:dyDescent="0.3">
      <c r="A39" s="48"/>
      <c r="B39" s="49" t="s">
        <v>56</v>
      </c>
      <c r="C39" s="30"/>
      <c r="D39" s="39"/>
    </row>
    <row r="40" spans="1:4" ht="13.5" customHeight="1" x14ac:dyDescent="0.3">
      <c r="A40" s="48"/>
      <c r="B40" s="50" t="s">
        <v>57</v>
      </c>
      <c r="C40" s="51"/>
      <c r="D40" s="41"/>
    </row>
    <row r="41" spans="1:4" ht="13.5" customHeight="1" thickBot="1" x14ac:dyDescent="0.35">
      <c r="A41" s="48"/>
      <c r="B41" s="50" t="s">
        <v>51</v>
      </c>
      <c r="C41" s="51"/>
      <c r="D41" s="41"/>
    </row>
    <row r="42" spans="1:4" ht="13.5" customHeight="1" x14ac:dyDescent="0.3">
      <c r="A42" s="44"/>
      <c r="B42" s="45" t="s">
        <v>59</v>
      </c>
      <c r="C42" s="46" t="s">
        <v>48</v>
      </c>
      <c r="D42" s="47">
        <v>56581.928285209586</v>
      </c>
    </row>
    <row r="43" spans="1:4" ht="13.5" customHeight="1" x14ac:dyDescent="0.3">
      <c r="A43" s="48"/>
      <c r="B43" s="49" t="s">
        <v>56</v>
      </c>
      <c r="C43" s="30"/>
      <c r="D43" s="39"/>
    </row>
    <row r="44" spans="1:4" ht="13.5" customHeight="1" x14ac:dyDescent="0.3">
      <c r="A44" s="48"/>
      <c r="B44" s="50" t="s">
        <v>57</v>
      </c>
      <c r="C44" s="51"/>
      <c r="D44" s="41"/>
    </row>
    <row r="45" spans="1:4" ht="13.5" customHeight="1" thickBot="1" x14ac:dyDescent="0.35">
      <c r="A45" s="52"/>
      <c r="B45" s="53" t="s">
        <v>51</v>
      </c>
      <c r="C45" s="33"/>
      <c r="D45" s="43"/>
    </row>
    <row r="46" spans="1:4" ht="13.5" customHeight="1" x14ac:dyDescent="0.3">
      <c r="A46" s="17"/>
      <c r="B46" s="18" t="s">
        <v>60</v>
      </c>
      <c r="C46" s="46" t="s">
        <v>48</v>
      </c>
      <c r="D46" s="47">
        <v>338682.7319999999</v>
      </c>
    </row>
    <row r="47" spans="1:4" ht="13.5" customHeight="1" x14ac:dyDescent="0.3">
      <c r="A47" s="21"/>
      <c r="B47" s="22" t="s">
        <v>56</v>
      </c>
      <c r="C47" s="30"/>
      <c r="D47" s="39"/>
    </row>
    <row r="48" spans="1:4" ht="13.5" customHeight="1" x14ac:dyDescent="0.3">
      <c r="A48" s="21"/>
      <c r="B48" s="54" t="s">
        <v>57</v>
      </c>
      <c r="C48" s="51"/>
      <c r="D48" s="41"/>
    </row>
    <row r="49" spans="1:4" ht="13.5" customHeight="1" thickBot="1" x14ac:dyDescent="0.35">
      <c r="A49" s="26"/>
      <c r="B49" s="27" t="s">
        <v>61</v>
      </c>
      <c r="C49" s="33"/>
      <c r="D49" s="43"/>
    </row>
    <row r="50" spans="1:4" ht="13.5" customHeight="1" x14ac:dyDescent="0.3">
      <c r="A50" s="17"/>
      <c r="B50" s="18" t="s">
        <v>62</v>
      </c>
      <c r="C50" s="46" t="s">
        <v>48</v>
      </c>
      <c r="D50" s="47">
        <v>636992.68800000008</v>
      </c>
    </row>
    <row r="51" spans="1:4" ht="13.5" customHeight="1" x14ac:dyDescent="0.3">
      <c r="A51" s="21"/>
      <c r="B51" s="22" t="s">
        <v>56</v>
      </c>
      <c r="C51" s="30"/>
      <c r="D51" s="39"/>
    </row>
    <row r="52" spans="1:4" ht="13.5" customHeight="1" x14ac:dyDescent="0.3">
      <c r="A52" s="21"/>
      <c r="B52" s="54" t="s">
        <v>57</v>
      </c>
      <c r="C52" s="51"/>
      <c r="D52" s="41"/>
    </row>
    <row r="53" spans="1:4" ht="13.5" customHeight="1" thickBot="1" x14ac:dyDescent="0.35">
      <c r="A53" s="26"/>
      <c r="B53" s="27" t="s">
        <v>61</v>
      </c>
      <c r="C53" s="51"/>
      <c r="D53" s="41"/>
    </row>
    <row r="54" spans="1:4" ht="13.5" customHeight="1" x14ac:dyDescent="0.3">
      <c r="A54" s="21"/>
      <c r="B54" s="18" t="s">
        <v>63</v>
      </c>
      <c r="C54" s="46" t="s">
        <v>48</v>
      </c>
      <c r="D54" s="47">
        <v>67287.959999999992</v>
      </c>
    </row>
    <row r="55" spans="1:4" ht="13.5" customHeight="1" x14ac:dyDescent="0.3">
      <c r="A55" s="21"/>
      <c r="B55" s="22" t="s">
        <v>56</v>
      </c>
      <c r="C55" s="30"/>
      <c r="D55" s="39"/>
    </row>
    <row r="56" spans="1:4" ht="13.5" customHeight="1" x14ac:dyDescent="0.3">
      <c r="A56" s="21"/>
      <c r="B56" s="54" t="s">
        <v>57</v>
      </c>
      <c r="C56" s="51"/>
      <c r="D56" s="41"/>
    </row>
    <row r="57" spans="1:4" ht="13.5" customHeight="1" thickBot="1" x14ac:dyDescent="0.35">
      <c r="A57" s="21"/>
      <c r="B57" s="54" t="s">
        <v>64</v>
      </c>
      <c r="C57" s="51"/>
      <c r="D57" s="41"/>
    </row>
    <row r="58" spans="1:4" ht="13.5" customHeight="1" x14ac:dyDescent="0.3">
      <c r="A58" s="17"/>
      <c r="B58" s="18" t="s">
        <v>65</v>
      </c>
      <c r="C58" s="46" t="s">
        <v>48</v>
      </c>
      <c r="D58" s="47">
        <v>0</v>
      </c>
    </row>
    <row r="59" spans="1:4" ht="13.5" customHeight="1" x14ac:dyDescent="0.3">
      <c r="A59" s="21"/>
      <c r="B59" s="22" t="s">
        <v>56</v>
      </c>
      <c r="C59" s="30"/>
      <c r="D59" s="39"/>
    </row>
    <row r="60" spans="1:4" ht="13.5" customHeight="1" x14ac:dyDescent="0.3">
      <c r="A60" s="21"/>
      <c r="B60" s="54" t="s">
        <v>57</v>
      </c>
      <c r="C60" s="51"/>
      <c r="D60" s="41"/>
    </row>
    <row r="61" spans="1:4" ht="13.5" customHeight="1" thickBot="1" x14ac:dyDescent="0.35">
      <c r="A61" s="26"/>
      <c r="B61" s="27" t="s">
        <v>66</v>
      </c>
      <c r="C61" s="51"/>
      <c r="D61" s="41"/>
    </row>
    <row r="62" spans="1:4" ht="13.5" customHeight="1" x14ac:dyDescent="0.3">
      <c r="A62" s="55"/>
      <c r="B62" s="45" t="s">
        <v>67</v>
      </c>
      <c r="C62" s="56" t="s">
        <v>48</v>
      </c>
      <c r="D62" s="47">
        <v>515874.35999999981</v>
      </c>
    </row>
    <row r="63" spans="1:4" ht="13.5" customHeight="1" x14ac:dyDescent="0.3">
      <c r="A63" s="57"/>
      <c r="B63" s="49" t="s">
        <v>68</v>
      </c>
      <c r="C63" s="38"/>
      <c r="D63" s="39"/>
    </row>
    <row r="64" spans="1:4" ht="13.5" customHeight="1" x14ac:dyDescent="0.3">
      <c r="A64" s="57"/>
      <c r="B64" s="50" t="s">
        <v>69</v>
      </c>
      <c r="C64" s="40"/>
      <c r="D64" s="41"/>
    </row>
    <row r="65" spans="1:4" ht="13.5" customHeight="1" thickBot="1" x14ac:dyDescent="0.35">
      <c r="A65" s="58"/>
      <c r="B65" s="53" t="s">
        <v>64</v>
      </c>
      <c r="C65" s="42"/>
      <c r="D65" s="41"/>
    </row>
    <row r="66" spans="1:4" ht="13.5" customHeight="1" x14ac:dyDescent="0.3">
      <c r="A66" s="21"/>
      <c r="B66" s="59" t="s">
        <v>70</v>
      </c>
      <c r="C66" s="46" t="s">
        <v>48</v>
      </c>
      <c r="D66" s="47">
        <v>194013.61799999996</v>
      </c>
    </row>
    <row r="67" spans="1:4" ht="13.5" customHeight="1" x14ac:dyDescent="0.3">
      <c r="A67" s="21"/>
      <c r="B67" s="22" t="s">
        <v>71</v>
      </c>
      <c r="C67" s="30"/>
      <c r="D67" s="39"/>
    </row>
    <row r="68" spans="1:4" ht="13.5" customHeight="1" x14ac:dyDescent="0.3">
      <c r="A68" s="21"/>
      <c r="B68" s="54" t="s">
        <v>72</v>
      </c>
      <c r="C68" s="51"/>
      <c r="D68" s="41"/>
    </row>
    <row r="69" spans="1:4" ht="13.5" customHeight="1" thickBot="1" x14ac:dyDescent="0.35">
      <c r="A69" s="21"/>
      <c r="B69" s="54" t="s">
        <v>64</v>
      </c>
      <c r="C69" s="33"/>
      <c r="D69" s="43"/>
    </row>
    <row r="70" spans="1:4" ht="27.6" x14ac:dyDescent="0.3">
      <c r="A70" s="44"/>
      <c r="B70" s="18" t="s">
        <v>73</v>
      </c>
      <c r="C70" s="46" t="s">
        <v>48</v>
      </c>
      <c r="D70" s="47">
        <v>7194.5897999999997</v>
      </c>
    </row>
    <row r="71" spans="1:4" ht="12.75" customHeight="1" x14ac:dyDescent="0.3">
      <c r="A71" s="48"/>
      <c r="B71" s="22" t="s">
        <v>74</v>
      </c>
      <c r="C71" s="30"/>
      <c r="D71" s="39"/>
    </row>
    <row r="72" spans="1:4" ht="12.75" customHeight="1" x14ac:dyDescent="0.3">
      <c r="A72" s="48"/>
      <c r="B72" s="22" t="s">
        <v>75</v>
      </c>
      <c r="C72" s="30"/>
      <c r="D72" s="39"/>
    </row>
    <row r="73" spans="1:4" ht="12.75" customHeight="1" x14ac:dyDescent="0.3">
      <c r="A73" s="48"/>
      <c r="B73" s="22" t="s">
        <v>76</v>
      </c>
      <c r="C73" s="30"/>
      <c r="D73" s="39"/>
    </row>
    <row r="74" spans="1:4" ht="12.75" customHeight="1" thickBot="1" x14ac:dyDescent="0.35">
      <c r="A74" s="52"/>
      <c r="B74" s="27" t="s">
        <v>77</v>
      </c>
      <c r="C74" s="33"/>
      <c r="D74" s="43"/>
    </row>
    <row r="75" spans="1:4" ht="12.75" customHeight="1" x14ac:dyDescent="0.3">
      <c r="A75" s="44"/>
      <c r="B75" s="18" t="s">
        <v>78</v>
      </c>
      <c r="C75" s="46" t="s">
        <v>48</v>
      </c>
      <c r="D75" s="47">
        <v>34397.460199999994</v>
      </c>
    </row>
    <row r="76" spans="1:4" ht="12.75" customHeight="1" x14ac:dyDescent="0.3">
      <c r="A76" s="48"/>
      <c r="B76" s="22" t="s">
        <v>79</v>
      </c>
      <c r="C76" s="30"/>
      <c r="D76" s="39"/>
    </row>
    <row r="77" spans="1:4" ht="12.75" customHeight="1" x14ac:dyDescent="0.3">
      <c r="A77" s="48"/>
      <c r="B77" s="54" t="s">
        <v>80</v>
      </c>
      <c r="C77" s="51"/>
      <c r="D77" s="41"/>
    </row>
    <row r="78" spans="1:4" ht="12.75" customHeight="1" thickBot="1" x14ac:dyDescent="0.35">
      <c r="A78" s="48"/>
      <c r="B78" s="54" t="s">
        <v>51</v>
      </c>
      <c r="C78" s="51"/>
      <c r="D78" s="41"/>
    </row>
    <row r="79" spans="1:4" ht="12.75" customHeight="1" x14ac:dyDescent="0.3">
      <c r="A79" s="44"/>
      <c r="B79" s="18" t="s">
        <v>81</v>
      </c>
      <c r="C79" s="46" t="s">
        <v>48</v>
      </c>
      <c r="D79" s="47">
        <v>2039.1839999999997</v>
      </c>
    </row>
    <row r="80" spans="1:4" ht="12.75" customHeight="1" x14ac:dyDescent="0.3">
      <c r="A80" s="48"/>
      <c r="B80" s="22" t="s">
        <v>82</v>
      </c>
      <c r="C80" s="30"/>
      <c r="D80" s="39"/>
    </row>
    <row r="81" spans="1:4" ht="12.75" customHeight="1" x14ac:dyDescent="0.3">
      <c r="A81" s="48"/>
      <c r="B81" s="22" t="s">
        <v>83</v>
      </c>
      <c r="C81" s="30"/>
      <c r="D81" s="39"/>
    </row>
    <row r="82" spans="1:4" ht="12.75" customHeight="1" x14ac:dyDescent="0.3">
      <c r="A82" s="48"/>
      <c r="B82" s="22" t="s">
        <v>84</v>
      </c>
      <c r="C82" s="30"/>
      <c r="D82" s="39"/>
    </row>
    <row r="83" spans="1:4" ht="12.75" customHeight="1" thickBot="1" x14ac:dyDescent="0.35">
      <c r="A83" s="52"/>
      <c r="B83" s="27" t="s">
        <v>85</v>
      </c>
      <c r="C83" s="33"/>
      <c r="D83" s="43"/>
    </row>
    <row r="84" spans="1:4" ht="12.75" customHeight="1" x14ac:dyDescent="0.3">
      <c r="A84" s="44"/>
      <c r="B84" s="59" t="s">
        <v>86</v>
      </c>
      <c r="C84" s="60" t="s">
        <v>48</v>
      </c>
      <c r="D84" s="37">
        <v>103401</v>
      </c>
    </row>
    <row r="85" spans="1:4" ht="12.75" customHeight="1" x14ac:dyDescent="0.3">
      <c r="A85" s="48"/>
      <c r="B85" s="22" t="s">
        <v>87</v>
      </c>
      <c r="C85" s="30"/>
      <c r="D85" s="39"/>
    </row>
    <row r="86" spans="1:4" ht="12.75" customHeight="1" x14ac:dyDescent="0.3">
      <c r="A86" s="48"/>
      <c r="B86" s="54" t="s">
        <v>88</v>
      </c>
      <c r="C86" s="51"/>
      <c r="D86" s="41"/>
    </row>
    <row r="87" spans="1:4" ht="12.75" customHeight="1" thickBot="1" x14ac:dyDescent="0.35">
      <c r="A87" s="48"/>
      <c r="B87" s="54" t="s">
        <v>76</v>
      </c>
      <c r="C87" s="51"/>
      <c r="D87" s="41"/>
    </row>
    <row r="88" spans="1:4" ht="12.75" customHeight="1" x14ac:dyDescent="0.3">
      <c r="A88" s="61"/>
      <c r="B88" s="18" t="s">
        <v>89</v>
      </c>
      <c r="C88" s="46" t="s">
        <v>48</v>
      </c>
      <c r="D88" s="47">
        <v>5019.3367343999998</v>
      </c>
    </row>
    <row r="89" spans="1:4" ht="12.75" customHeight="1" x14ac:dyDescent="0.3">
      <c r="A89" s="62"/>
      <c r="B89" s="22" t="s">
        <v>90</v>
      </c>
      <c r="C89" s="30"/>
      <c r="D89" s="39"/>
    </row>
    <row r="90" spans="1:4" ht="12.75" customHeight="1" x14ac:dyDescent="0.3">
      <c r="A90" s="62"/>
      <c r="B90" s="49" t="s">
        <v>91</v>
      </c>
      <c r="C90" s="30"/>
      <c r="D90" s="39"/>
    </row>
    <row r="91" spans="1:4" ht="12.75" customHeight="1" thickBot="1" x14ac:dyDescent="0.35">
      <c r="A91" s="63"/>
      <c r="B91" s="27" t="s">
        <v>92</v>
      </c>
      <c r="C91" s="33"/>
      <c r="D91" s="43"/>
    </row>
    <row r="92" spans="1:4" ht="12.75" customHeight="1" x14ac:dyDescent="0.3">
      <c r="A92" s="44"/>
      <c r="B92" s="18" t="s">
        <v>93</v>
      </c>
      <c r="C92" s="46" t="s">
        <v>48</v>
      </c>
      <c r="D92" s="47">
        <v>211445.83396366905</v>
      </c>
    </row>
    <row r="93" spans="1:4" ht="12.75" customHeight="1" x14ac:dyDescent="0.3">
      <c r="A93" s="48"/>
      <c r="B93" s="22" t="s">
        <v>94</v>
      </c>
      <c r="C93" s="30"/>
      <c r="D93" s="39"/>
    </row>
    <row r="94" spans="1:4" ht="12.75" customHeight="1" x14ac:dyDescent="0.3">
      <c r="A94" s="48"/>
      <c r="B94" s="54" t="s">
        <v>95</v>
      </c>
      <c r="C94" s="51"/>
      <c r="D94" s="41"/>
    </row>
    <row r="95" spans="1:4" ht="12.75" customHeight="1" thickBot="1" x14ac:dyDescent="0.35">
      <c r="A95" s="52"/>
      <c r="B95" s="27" t="s">
        <v>96</v>
      </c>
      <c r="C95" s="33"/>
      <c r="D95" s="43"/>
    </row>
    <row r="96" spans="1:4" ht="14.25" customHeight="1" x14ac:dyDescent="0.3">
      <c r="A96" s="17"/>
      <c r="B96" s="18" t="s">
        <v>97</v>
      </c>
      <c r="C96" s="46" t="s">
        <v>48</v>
      </c>
      <c r="D96" s="47">
        <v>670188.65999999992</v>
      </c>
    </row>
    <row r="97" spans="1:4" ht="14.25" customHeight="1" x14ac:dyDescent="0.3">
      <c r="A97" s="21"/>
      <c r="B97" s="22" t="s">
        <v>98</v>
      </c>
      <c r="C97" s="30"/>
      <c r="D97" s="39"/>
    </row>
    <row r="98" spans="1:4" ht="14.25" customHeight="1" x14ac:dyDescent="0.3">
      <c r="A98" s="21"/>
      <c r="B98" s="22" t="s">
        <v>50</v>
      </c>
      <c r="C98" s="51"/>
      <c r="D98" s="41"/>
    </row>
    <row r="99" spans="1:4" ht="14.25" customHeight="1" thickBot="1" x14ac:dyDescent="0.35">
      <c r="A99" s="26"/>
      <c r="B99" s="54" t="s">
        <v>51</v>
      </c>
      <c r="C99" s="51"/>
      <c r="D99" s="41"/>
    </row>
    <row r="100" spans="1:4" ht="14.25" customHeight="1" x14ac:dyDescent="0.3">
      <c r="A100" s="17"/>
      <c r="B100" s="64" t="s">
        <v>99</v>
      </c>
      <c r="C100" s="46" t="s">
        <v>48</v>
      </c>
      <c r="D100" s="47">
        <v>32012.26</v>
      </c>
    </row>
    <row r="101" spans="1:4" ht="14.25" customHeight="1" x14ac:dyDescent="0.3">
      <c r="A101" s="21"/>
      <c r="B101" s="65" t="s">
        <v>100</v>
      </c>
      <c r="C101" s="30"/>
      <c r="D101" s="66"/>
    </row>
    <row r="102" spans="1:4" ht="14.25" customHeight="1" x14ac:dyDescent="0.3">
      <c r="A102" s="21"/>
      <c r="B102" s="49" t="s">
        <v>54</v>
      </c>
      <c r="C102" s="67"/>
      <c r="D102" s="66"/>
    </row>
    <row r="103" spans="1:4" ht="14.25" customHeight="1" thickBot="1" x14ac:dyDescent="0.35">
      <c r="A103" s="26"/>
      <c r="B103" s="68" t="s">
        <v>51</v>
      </c>
      <c r="C103" s="51"/>
      <c r="D103" s="66"/>
    </row>
    <row r="104" spans="1:4" ht="14.25" customHeight="1" x14ac:dyDescent="0.3">
      <c r="A104" s="21"/>
      <c r="B104" s="59" t="s">
        <v>101</v>
      </c>
      <c r="C104" s="46" t="s">
        <v>48</v>
      </c>
      <c r="D104" s="47">
        <v>60988.800000000003</v>
      </c>
    </row>
    <row r="105" spans="1:4" ht="14.25" customHeight="1" x14ac:dyDescent="0.3">
      <c r="A105" s="21"/>
      <c r="B105" s="49" t="s">
        <v>102</v>
      </c>
      <c r="C105" s="30"/>
      <c r="D105" s="39"/>
    </row>
    <row r="106" spans="1:4" ht="14.25" customHeight="1" x14ac:dyDescent="0.3">
      <c r="A106" s="21"/>
      <c r="B106" s="50" t="s">
        <v>103</v>
      </c>
      <c r="C106" s="51"/>
      <c r="D106" s="41"/>
    </row>
    <row r="107" spans="1:4" ht="14.25" customHeight="1" thickBot="1" x14ac:dyDescent="0.35">
      <c r="A107" s="21"/>
      <c r="B107" s="50" t="s">
        <v>104</v>
      </c>
      <c r="C107" s="51"/>
      <c r="D107" s="41"/>
    </row>
    <row r="108" spans="1:4" ht="14.25" customHeight="1" x14ac:dyDescent="0.3">
      <c r="A108" s="44"/>
      <c r="B108" s="45" t="s">
        <v>105</v>
      </c>
      <c r="C108" s="46" t="s">
        <v>48</v>
      </c>
      <c r="D108" s="47">
        <v>16493.54</v>
      </c>
    </row>
    <row r="109" spans="1:4" ht="14.25" customHeight="1" x14ac:dyDescent="0.3">
      <c r="A109" s="48"/>
      <c r="B109" s="49" t="s">
        <v>56</v>
      </c>
      <c r="C109" s="30"/>
      <c r="D109" s="39"/>
    </row>
    <row r="110" spans="1:4" ht="14.25" customHeight="1" x14ac:dyDescent="0.3">
      <c r="A110" s="48"/>
      <c r="B110" s="50" t="s">
        <v>57</v>
      </c>
      <c r="C110" s="51"/>
      <c r="D110" s="41"/>
    </row>
    <row r="111" spans="1:4" ht="14.25" customHeight="1" thickBot="1" x14ac:dyDescent="0.35">
      <c r="A111" s="48"/>
      <c r="B111" s="50" t="s">
        <v>51</v>
      </c>
      <c r="C111" s="51"/>
      <c r="D111" s="41"/>
    </row>
    <row r="112" spans="1:4" ht="41.4" x14ac:dyDescent="0.3">
      <c r="A112" s="44"/>
      <c r="B112" s="18" t="s">
        <v>106</v>
      </c>
      <c r="C112" s="46" t="s">
        <v>48</v>
      </c>
      <c r="D112" s="47">
        <v>159842.34159551666</v>
      </c>
    </row>
    <row r="113" spans="1:4" ht="12.75" customHeight="1" x14ac:dyDescent="0.3">
      <c r="A113" s="48"/>
      <c r="B113" s="22" t="s">
        <v>107</v>
      </c>
      <c r="C113" s="30"/>
      <c r="D113" s="39"/>
    </row>
    <row r="114" spans="1:4" ht="12.75" customHeight="1" x14ac:dyDescent="0.3">
      <c r="A114" s="48"/>
      <c r="B114" s="54" t="s">
        <v>108</v>
      </c>
      <c r="C114" s="51"/>
      <c r="D114" s="41"/>
    </row>
    <row r="115" spans="1:4" ht="12.75" customHeight="1" thickBot="1" x14ac:dyDescent="0.35">
      <c r="A115" s="52"/>
      <c r="B115" s="27" t="s">
        <v>109</v>
      </c>
      <c r="C115" s="33"/>
      <c r="D115" s="43"/>
    </row>
    <row r="116" spans="1:4" ht="12.75" customHeight="1" x14ac:dyDescent="0.3">
      <c r="A116" s="44"/>
      <c r="B116" s="18" t="s">
        <v>110</v>
      </c>
      <c r="C116" s="46" t="s">
        <v>48</v>
      </c>
      <c r="D116" s="47">
        <v>231888.51491302199</v>
      </c>
    </row>
    <row r="117" spans="1:4" ht="12.75" customHeight="1" x14ac:dyDescent="0.3">
      <c r="A117" s="48"/>
      <c r="B117" s="22" t="s">
        <v>111</v>
      </c>
      <c r="C117" s="30"/>
      <c r="D117" s="39"/>
    </row>
    <row r="118" spans="1:4" ht="12.75" customHeight="1" x14ac:dyDescent="0.3">
      <c r="A118" s="48"/>
      <c r="B118" s="54" t="s">
        <v>88</v>
      </c>
      <c r="C118" s="51"/>
      <c r="D118" s="41"/>
    </row>
    <row r="119" spans="1:4" ht="12.75" customHeight="1" thickBot="1" x14ac:dyDescent="0.35">
      <c r="A119" s="52"/>
      <c r="B119" s="54" t="s">
        <v>109</v>
      </c>
      <c r="C119" s="33"/>
      <c r="D119" s="43"/>
    </row>
    <row r="120" spans="1:4" ht="15" thickBot="1" x14ac:dyDescent="0.35">
      <c r="A120" s="69"/>
      <c r="B120" s="70" t="s">
        <v>112</v>
      </c>
      <c r="C120" s="71"/>
      <c r="D120" s="72">
        <f>SUM(D25:D119)</f>
        <v>3849458.5292168907</v>
      </c>
    </row>
    <row r="121" spans="1:4" ht="15" thickBot="1" x14ac:dyDescent="0.35">
      <c r="A121" s="73" t="s">
        <v>113</v>
      </c>
      <c r="B121" s="74"/>
      <c r="C121" s="74"/>
      <c r="D121" s="75"/>
    </row>
    <row r="122" spans="1:4" ht="15" thickBot="1" x14ac:dyDescent="0.35">
      <c r="A122" s="5" t="s">
        <v>114</v>
      </c>
      <c r="B122" s="6" t="s">
        <v>115</v>
      </c>
      <c r="C122" s="6" t="s">
        <v>116</v>
      </c>
      <c r="D122" s="4">
        <v>5</v>
      </c>
    </row>
    <row r="123" spans="1:4" ht="15" thickBot="1" x14ac:dyDescent="0.35">
      <c r="A123" s="5" t="s">
        <v>117</v>
      </c>
      <c r="B123" s="6" t="s">
        <v>118</v>
      </c>
      <c r="C123" s="6" t="s">
        <v>116</v>
      </c>
      <c r="D123" s="4">
        <v>5</v>
      </c>
    </row>
    <row r="124" spans="1:4" ht="15" thickBot="1" x14ac:dyDescent="0.35">
      <c r="A124" s="5" t="s">
        <v>119</v>
      </c>
      <c r="B124" s="6" t="s">
        <v>120</v>
      </c>
      <c r="C124" s="6" t="s">
        <v>116</v>
      </c>
      <c r="D124" s="4">
        <v>0</v>
      </c>
    </row>
    <row r="125" spans="1:4" ht="15" thickBot="1" x14ac:dyDescent="0.35">
      <c r="A125" s="5" t="s">
        <v>121</v>
      </c>
      <c r="B125" s="6" t="s">
        <v>122</v>
      </c>
      <c r="C125" s="6" t="s">
        <v>16</v>
      </c>
      <c r="D125" s="4">
        <v>0</v>
      </c>
    </row>
    <row r="126" spans="1:4" ht="15" thickBot="1" x14ac:dyDescent="0.35">
      <c r="A126" s="76" t="s">
        <v>123</v>
      </c>
      <c r="B126" s="77"/>
      <c r="C126" s="77"/>
      <c r="D126" s="78"/>
    </row>
    <row r="127" spans="1:4" ht="28.2" thickBot="1" x14ac:dyDescent="0.35">
      <c r="A127" s="5" t="s">
        <v>124</v>
      </c>
      <c r="B127" s="6" t="s">
        <v>125</v>
      </c>
      <c r="C127" s="6" t="s">
        <v>16</v>
      </c>
      <c r="D127" s="6"/>
    </row>
    <row r="128" spans="1:4" ht="15" thickBot="1" x14ac:dyDescent="0.35">
      <c r="A128" s="5" t="s">
        <v>126</v>
      </c>
      <c r="B128" s="6" t="s">
        <v>127</v>
      </c>
      <c r="C128" s="6" t="s">
        <v>16</v>
      </c>
      <c r="D128" s="6"/>
    </row>
    <row r="129" spans="1:4" ht="15" thickBot="1" x14ac:dyDescent="0.35">
      <c r="A129" s="5" t="s">
        <v>128</v>
      </c>
      <c r="B129" s="6" t="s">
        <v>129</v>
      </c>
      <c r="C129" s="6" t="s">
        <v>16</v>
      </c>
      <c r="D129" s="6"/>
    </row>
    <row r="130" spans="1:4" ht="28.2" thickBot="1" x14ac:dyDescent="0.35">
      <c r="A130" s="5" t="s">
        <v>130</v>
      </c>
      <c r="B130" s="6" t="s">
        <v>131</v>
      </c>
      <c r="C130" s="6" t="s">
        <v>16</v>
      </c>
      <c r="D130" s="6"/>
    </row>
    <row r="131" spans="1:4" ht="15" thickBot="1" x14ac:dyDescent="0.35">
      <c r="A131" s="5" t="s">
        <v>132</v>
      </c>
      <c r="B131" s="6" t="s">
        <v>127</v>
      </c>
      <c r="C131" s="6" t="s">
        <v>16</v>
      </c>
      <c r="D131" s="6"/>
    </row>
    <row r="132" spans="1:4" ht="15" thickBot="1" x14ac:dyDescent="0.35">
      <c r="A132" s="79" t="s">
        <v>133</v>
      </c>
      <c r="B132" s="80" t="s">
        <v>129</v>
      </c>
      <c r="C132" s="80" t="s">
        <v>16</v>
      </c>
      <c r="D132" s="80"/>
    </row>
    <row r="133" spans="1:4" ht="15.75" customHeight="1" x14ac:dyDescent="0.3">
      <c r="A133" s="81" t="s">
        <v>134</v>
      </c>
      <c r="B133" s="82"/>
      <c r="C133" s="82"/>
      <c r="D133" s="83"/>
    </row>
    <row r="134" spans="1:4" ht="15" thickBot="1" x14ac:dyDescent="0.35">
      <c r="A134" s="84" t="s">
        <v>135</v>
      </c>
      <c r="B134" s="84" t="s">
        <v>136</v>
      </c>
      <c r="C134" s="84" t="s">
        <v>8</v>
      </c>
      <c r="D134" s="84"/>
    </row>
    <row r="135" spans="1:4" ht="15" thickBot="1" x14ac:dyDescent="0.35">
      <c r="A135" s="6" t="s">
        <v>137</v>
      </c>
      <c r="B135" s="6" t="s">
        <v>138</v>
      </c>
      <c r="C135" s="6" t="s">
        <v>8</v>
      </c>
      <c r="D135" s="6"/>
    </row>
    <row r="136" spans="1:4" ht="24.75" customHeight="1" thickBot="1" x14ac:dyDescent="0.35">
      <c r="A136" s="6" t="s">
        <v>139</v>
      </c>
      <c r="B136" s="6" t="s">
        <v>140</v>
      </c>
      <c r="C136" s="6" t="s">
        <v>141</v>
      </c>
      <c r="D136" s="6"/>
    </row>
    <row r="137" spans="1:4" ht="15" thickBot="1" x14ac:dyDescent="0.35">
      <c r="A137" s="6" t="s">
        <v>142</v>
      </c>
      <c r="B137" s="6" t="s">
        <v>143</v>
      </c>
      <c r="C137" s="6" t="s">
        <v>144</v>
      </c>
      <c r="D137" s="6"/>
    </row>
    <row r="138" spans="1:4" ht="15" thickBot="1" x14ac:dyDescent="0.35">
      <c r="A138" s="6" t="s">
        <v>145</v>
      </c>
      <c r="B138" s="6" t="s">
        <v>146</v>
      </c>
      <c r="C138" s="6" t="s">
        <v>16</v>
      </c>
      <c r="D138" s="6"/>
    </row>
    <row r="139" spans="1:4" ht="15" thickBot="1" x14ac:dyDescent="0.35">
      <c r="A139" s="6" t="s">
        <v>147</v>
      </c>
      <c r="B139" s="6" t="s">
        <v>148</v>
      </c>
      <c r="C139" s="6" t="s">
        <v>16</v>
      </c>
      <c r="D139" s="6"/>
    </row>
    <row r="140" spans="1:4" ht="15" thickBot="1" x14ac:dyDescent="0.35">
      <c r="A140" s="6" t="s">
        <v>149</v>
      </c>
      <c r="B140" s="6" t="s">
        <v>150</v>
      </c>
      <c r="C140" s="6" t="s">
        <v>16</v>
      </c>
      <c r="D140" s="6"/>
    </row>
    <row r="141" spans="1:4" ht="15" thickBot="1" x14ac:dyDescent="0.35">
      <c r="A141" s="6" t="s">
        <v>151</v>
      </c>
      <c r="B141" s="6" t="s">
        <v>152</v>
      </c>
      <c r="C141" s="6" t="s">
        <v>16</v>
      </c>
      <c r="D141" s="4">
        <v>25075.500000000004</v>
      </c>
    </row>
    <row r="142" spans="1:4" ht="15" thickBot="1" x14ac:dyDescent="0.35">
      <c r="A142" s="6" t="s">
        <v>153</v>
      </c>
      <c r="B142" s="6" t="s">
        <v>154</v>
      </c>
      <c r="C142" s="6" t="s">
        <v>16</v>
      </c>
      <c r="D142" s="4">
        <v>43705.86</v>
      </c>
    </row>
    <row r="143" spans="1:4" ht="15" thickBot="1" x14ac:dyDescent="0.35">
      <c r="A143" s="6" t="s">
        <v>155</v>
      </c>
      <c r="B143" s="6" t="s">
        <v>156</v>
      </c>
      <c r="C143" s="6" t="s">
        <v>16</v>
      </c>
      <c r="D143" s="4">
        <v>246074.48000000004</v>
      </c>
    </row>
    <row r="144" spans="1:4" ht="15" thickBot="1" x14ac:dyDescent="0.35">
      <c r="A144" s="6" t="s">
        <v>157</v>
      </c>
      <c r="B144" s="6" t="s">
        <v>158</v>
      </c>
      <c r="C144" s="6" t="s">
        <v>16</v>
      </c>
      <c r="D144" s="6"/>
    </row>
    <row r="145" spans="1:4" ht="28.2" thickBot="1" x14ac:dyDescent="0.35">
      <c r="A145" s="6" t="s">
        <v>159</v>
      </c>
      <c r="B145" s="6" t="s">
        <v>160</v>
      </c>
      <c r="C145" s="6" t="s">
        <v>16</v>
      </c>
      <c r="D145" s="6"/>
    </row>
    <row r="146" spans="1:4" ht="28.2" thickBot="1" x14ac:dyDescent="0.35">
      <c r="A146" s="6" t="s">
        <v>161</v>
      </c>
      <c r="B146" s="6" t="s">
        <v>162</v>
      </c>
      <c r="C146" s="6" t="s">
        <v>16</v>
      </c>
      <c r="D146" s="6"/>
    </row>
    <row r="147" spans="1:4" ht="15" thickBot="1" x14ac:dyDescent="0.35">
      <c r="A147" s="76" t="s">
        <v>163</v>
      </c>
      <c r="B147" s="77"/>
      <c r="C147" s="77"/>
      <c r="D147" s="78"/>
    </row>
    <row r="148" spans="1:4" ht="15" thickBot="1" x14ac:dyDescent="0.35">
      <c r="A148" s="6" t="s">
        <v>164</v>
      </c>
      <c r="B148" s="6" t="s">
        <v>115</v>
      </c>
      <c r="C148" s="6" t="s">
        <v>165</v>
      </c>
      <c r="D148" s="4">
        <v>0</v>
      </c>
    </row>
    <row r="149" spans="1:4" ht="15" thickBot="1" x14ac:dyDescent="0.35">
      <c r="A149" s="6" t="s">
        <v>166</v>
      </c>
      <c r="B149" s="6" t="s">
        <v>118</v>
      </c>
      <c r="C149" s="6" t="s">
        <v>116</v>
      </c>
      <c r="D149" s="4">
        <v>0</v>
      </c>
    </row>
    <row r="150" spans="1:4" ht="15" thickBot="1" x14ac:dyDescent="0.35">
      <c r="A150" s="6" t="s">
        <v>167</v>
      </c>
      <c r="B150" s="6" t="s">
        <v>120</v>
      </c>
      <c r="C150" s="6" t="s">
        <v>8</v>
      </c>
      <c r="D150" s="4">
        <v>0</v>
      </c>
    </row>
    <row r="151" spans="1:4" ht="15" thickBot="1" x14ac:dyDescent="0.35">
      <c r="A151" s="6" t="s">
        <v>168</v>
      </c>
      <c r="B151" s="6" t="s">
        <v>122</v>
      </c>
      <c r="C151" s="6" t="s">
        <v>144</v>
      </c>
      <c r="D151" s="4">
        <v>0</v>
      </c>
    </row>
    <row r="152" spans="1:4" ht="13.5" customHeight="1" thickBot="1" x14ac:dyDescent="0.35">
      <c r="A152" s="76" t="s">
        <v>169</v>
      </c>
      <c r="B152" s="77"/>
      <c r="C152" s="77"/>
      <c r="D152" s="78"/>
    </row>
    <row r="153" spans="1:4" ht="15" thickBot="1" x14ac:dyDescent="0.35">
      <c r="A153" s="6" t="s">
        <v>170</v>
      </c>
      <c r="B153" s="6" t="s">
        <v>171</v>
      </c>
      <c r="C153" s="6" t="s">
        <v>116</v>
      </c>
      <c r="D153" s="4">
        <v>0</v>
      </c>
    </row>
    <row r="154" spans="1:4" ht="15" thickBot="1" x14ac:dyDescent="0.35">
      <c r="A154" s="6" t="s">
        <v>172</v>
      </c>
      <c r="B154" s="6" t="s">
        <v>173</v>
      </c>
      <c r="C154" s="6" t="s">
        <v>165</v>
      </c>
      <c r="D154" s="4">
        <v>15</v>
      </c>
    </row>
    <row r="155" spans="1:4" ht="27" customHeight="1" thickBot="1" x14ac:dyDescent="0.35">
      <c r="A155" s="6" t="s">
        <v>174</v>
      </c>
      <c r="B155" s="6" t="s">
        <v>175</v>
      </c>
      <c r="C155" s="6" t="s">
        <v>16</v>
      </c>
      <c r="D155" s="4">
        <v>60643.13</v>
      </c>
    </row>
  </sheetData>
  <mergeCells count="20">
    <mergeCell ref="A147:D147"/>
    <mergeCell ref="A152:D152"/>
    <mergeCell ref="A108:A111"/>
    <mergeCell ref="A112:A115"/>
    <mergeCell ref="A116:A119"/>
    <mergeCell ref="A121:D121"/>
    <mergeCell ref="A126:D126"/>
    <mergeCell ref="A133:D133"/>
    <mergeCell ref="A62:A65"/>
    <mergeCell ref="A70:A74"/>
    <mergeCell ref="A75:A78"/>
    <mergeCell ref="A79:A83"/>
    <mergeCell ref="A84:A87"/>
    <mergeCell ref="A92:A95"/>
    <mergeCell ref="A1:D1"/>
    <mergeCell ref="A2:D2"/>
    <mergeCell ref="A7:D7"/>
    <mergeCell ref="A25:D25"/>
    <mergeCell ref="A38:A41"/>
    <mergeCell ref="A42:A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2019-03-29T06:21:44Z</dcterms:modified>
</cp:coreProperties>
</file>